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Prerađeno povrće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<sst xmlns="http://schemas.openxmlformats.org/spreadsheetml/2006/main" count="45" uniqueCount="29">
  <si>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 - kupus kiseli (ribani)</t>
  </si>
  <si>
    <t>R. br.</t>
  </si>
  <si>
    <t>Naziv</t>
  </si>
  <si>
    <t>Jed. mjere</t>
  </si>
  <si>
    <t>Jed.cijena bez PDV-a</t>
  </si>
  <si>
    <t>Ukupno bez PDV-a</t>
  </si>
  <si>
    <t>Ukupan iznos:</t>
  </si>
  <si>
    <t xml:space="preserve"> - rajčica pelati</t>
  </si>
  <si>
    <t xml:space="preserve"> - kupus kiseli (glavice)</t>
  </si>
  <si>
    <t>kg</t>
  </si>
  <si>
    <t xml:space="preserve"> - grah trešnjevac a 25 kg.</t>
  </si>
  <si>
    <t xml:space="preserve"> - masline (konzervirane) 1/1</t>
  </si>
  <si>
    <t xml:space="preserve"> - slanutak</t>
  </si>
  <si>
    <t xml:space="preserve"> - zelena leća</t>
  </si>
  <si>
    <t>Stopa PDV-a (%)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</si>
  <si>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</si>
  <si>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</si>
  <si>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 xml:space="preserve"> - kisela paprika 5/1</t>
  </si>
  <si>
    <t xml:space="preserve"> - mahune konzervirane 5/1</t>
  </si>
  <si>
    <t xml:space="preserve"> - krastavci konzervirani 5/1</t>
  </si>
  <si>
    <t xml:space="preserve"> - cikla konzervirana 5/1</t>
  </si>
  <si>
    <t xml:space="preserve"> - đuveč u limenci 5/1</t>
  </si>
  <si>
    <t xml:space="preserve"> - koncentrat rajčice 30% 5/1</t>
  </si>
  <si>
    <t xml:space="preserve"> - grašak konzervirani 5/1</t>
  </si>
  <si>
    <t xml:space="preserve"> - kukuruz konzervirani</t>
  </si>
  <si>
    <t xml:space="preserve"> - ananas, konzervirani</t>
  </si>
  <si>
    <t>Ukupno s PDV-om</t>
  </si>
  <si>
    <t>7. GRUPA: PRERAĐENO VOĆE I POVRĆE</t>
  </si>
  <si>
    <t>Proizvođač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</si>
</sst>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 quotePrefix="1">
      <alignment/>
    </xf>
    <xf numFmtId="39" fontId="4" fillId="0" borderId="11" xfId="59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2" max="2" width="28.00390625" style="0" bestFit="1" customWidth="1"/>
    <col min="4" max="4" width="14.421875" style="0" hidden="1" customWidth="1"/>
    <col min="5" max="6" width="14.421875" style="0" customWidth="1"/>
    <col min="7" max="7" width="16.421875" style="4" customWidth="1"/>
    <col min="8" max="8" width="15.8515625" style="4" bestFit="1" customWidth="1"/>
    <col min="9" max="9" width="9.140625" style="4" customWidth="1"/>
    <col min="10" max="10" width="15.8515625" style="4" bestFit="1" customWidth="1"/>
  </cols>
  <sheetData>
    <row r="1" spans="1:6" ht="15.75">
      <c r="A1" s="1" t="s">
        <v>27</v>
      </c>
      <c r="B1" s="1"/>
      <c r="C1" s="1"/>
      <c r="D1" s="2"/>
      <c r="E1" s="2"/>
      <c r="F1" s="2"/>
    </row>
    <row r="2" spans="4:6" ht="16.5" thickBot="1">
      <c r="D2" s="3"/>
      <c r="E2" s="3"/>
      <c r="F2" s="3"/>
    </row>
    <row r="3" spans="1:10" ht="48" thickBot="1">
      <c r="A3" s="6" t="s">
        <v>1</v>
      </c>
      <c r="B3" s="7" t="s">
        <v>2</v>
      </c>
      <c r="C3" s="6" t="s">
        <v>3</v>
      </c>
      <c r="D3" s="8" t="s">
        <v>16</v>
      </c>
      <c r="E3" s="8" t="s">
        <v>16</v>
      </c>
      <c r="F3" s="8" t="s">
        <v>28</v>
      </c>
      <c r="G3" s="6" t="s">
        <v>4</v>
      </c>
      <c r="H3" s="6" t="s">
        <v>5</v>
      </c>
      <c r="I3" s="8" t="s">
        <v>14</v>
      </c>
      <c r="J3" s="6" t="s">
        <v>26</v>
      </c>
    </row>
    <row r="4" spans="1:10" ht="16.5" thickBot="1">
      <c r="A4" s="9">
        <v>1</v>
      </c>
      <c r="B4" s="10" t="s">
        <v>20</v>
      </c>
      <c r="C4" s="11" t="s">
        <v>9</v>
      </c>
      <c r="D4" s="12">
        <v>3300</v>
      </c>
      <c r="E4" s="12">
        <f>D4*1.1</f>
        <v>3630.0000000000005</v>
      </c>
      <c r="F4" s="12"/>
      <c r="G4" s="14"/>
      <c r="H4" s="15">
        <f>D4*G4</f>
        <v>0</v>
      </c>
      <c r="I4" s="16"/>
      <c r="J4" s="15">
        <f>H4+(H4*I4)</f>
        <v>0</v>
      </c>
    </row>
    <row r="5" spans="1:10" ht="16.5" thickBot="1">
      <c r="A5" s="9">
        <v>2</v>
      </c>
      <c r="B5" s="10" t="s">
        <v>21</v>
      </c>
      <c r="C5" s="11" t="s">
        <v>9</v>
      </c>
      <c r="D5" s="12">
        <v>1200</v>
      </c>
      <c r="E5" s="12">
        <v>1800</v>
      </c>
      <c r="F5" s="12"/>
      <c r="G5" s="14"/>
      <c r="H5" s="15">
        <f aca="true" t="shared" si="0" ref="H5:H19">D5*G5</f>
        <v>0</v>
      </c>
      <c r="I5" s="16"/>
      <c r="J5" s="15">
        <f aca="true" t="shared" si="1" ref="J5:J19">H5+(H5*I5)</f>
        <v>0</v>
      </c>
    </row>
    <row r="6" spans="1:10" ht="16.5" thickBot="1">
      <c r="A6" s="9">
        <v>3</v>
      </c>
      <c r="B6" s="10" t="s">
        <v>10</v>
      </c>
      <c r="C6" s="11" t="s">
        <v>9</v>
      </c>
      <c r="D6" s="12">
        <v>1400</v>
      </c>
      <c r="E6" s="12">
        <f>D6*1.1</f>
        <v>1540.0000000000002</v>
      </c>
      <c r="F6" s="12"/>
      <c r="G6" s="14"/>
      <c r="H6" s="15">
        <f t="shared" si="0"/>
        <v>0</v>
      </c>
      <c r="I6" s="16"/>
      <c r="J6" s="15">
        <f t="shared" si="1"/>
        <v>0</v>
      </c>
    </row>
    <row r="7" spans="1:10" ht="16.5" thickBot="1">
      <c r="A7" s="9">
        <v>4</v>
      </c>
      <c r="B7" s="10" t="s">
        <v>23</v>
      </c>
      <c r="C7" s="11" t="s">
        <v>9</v>
      </c>
      <c r="D7" s="12">
        <v>100</v>
      </c>
      <c r="E7" s="12">
        <f aca="true" t="shared" si="2" ref="E7:E19">D7*1.1</f>
        <v>110.00000000000001</v>
      </c>
      <c r="F7" s="12"/>
      <c r="G7" s="14"/>
      <c r="H7" s="15">
        <f t="shared" si="0"/>
        <v>0</v>
      </c>
      <c r="I7" s="16"/>
      <c r="J7" s="15">
        <f t="shared" si="1"/>
        <v>0</v>
      </c>
    </row>
    <row r="8" spans="1:10" ht="16.5" thickBot="1">
      <c r="A8" s="9">
        <v>5</v>
      </c>
      <c r="B8" s="10" t="s">
        <v>17</v>
      </c>
      <c r="C8" s="11" t="s">
        <v>9</v>
      </c>
      <c r="D8" s="12">
        <v>200</v>
      </c>
      <c r="E8" s="12">
        <f t="shared" si="2"/>
        <v>220.00000000000003</v>
      </c>
      <c r="F8" s="12"/>
      <c r="G8" s="14"/>
      <c r="H8" s="15">
        <f t="shared" si="0"/>
        <v>0</v>
      </c>
      <c r="I8" s="16"/>
      <c r="J8" s="15">
        <f t="shared" si="1"/>
        <v>0</v>
      </c>
    </row>
    <row r="9" spans="1:10" ht="16.5" thickBot="1">
      <c r="A9" s="9">
        <v>6</v>
      </c>
      <c r="B9" s="10" t="s">
        <v>22</v>
      </c>
      <c r="C9" s="11" t="s">
        <v>9</v>
      </c>
      <c r="D9" s="12">
        <v>2100</v>
      </c>
      <c r="E9" s="12">
        <f t="shared" si="2"/>
        <v>2310</v>
      </c>
      <c r="F9" s="12"/>
      <c r="G9" s="14"/>
      <c r="H9" s="15">
        <f t="shared" si="0"/>
        <v>0</v>
      </c>
      <c r="I9" s="16"/>
      <c r="J9" s="15">
        <f t="shared" si="1"/>
        <v>0</v>
      </c>
    </row>
    <row r="10" spans="1:10" ht="16.5" thickBot="1">
      <c r="A10" s="9">
        <v>7</v>
      </c>
      <c r="B10" s="10" t="s">
        <v>19</v>
      </c>
      <c r="C10" s="11" t="s">
        <v>9</v>
      </c>
      <c r="D10" s="12">
        <v>50</v>
      </c>
      <c r="E10" s="12">
        <f t="shared" si="2"/>
        <v>55.00000000000001</v>
      </c>
      <c r="F10" s="12"/>
      <c r="G10" s="14"/>
      <c r="H10" s="15">
        <f t="shared" si="0"/>
        <v>0</v>
      </c>
      <c r="I10" s="16"/>
      <c r="J10" s="15">
        <f t="shared" si="1"/>
        <v>0</v>
      </c>
    </row>
    <row r="11" spans="1:10" ht="16.5" thickBot="1">
      <c r="A11" s="9">
        <v>8</v>
      </c>
      <c r="B11" s="10" t="s">
        <v>8</v>
      </c>
      <c r="C11" s="11" t="s">
        <v>9</v>
      </c>
      <c r="D11" s="12">
        <v>200</v>
      </c>
      <c r="E11" s="12">
        <f t="shared" si="2"/>
        <v>220.00000000000003</v>
      </c>
      <c r="F11" s="12"/>
      <c r="G11" s="14"/>
      <c r="H11" s="15">
        <f t="shared" si="0"/>
        <v>0</v>
      </c>
      <c r="I11" s="16"/>
      <c r="J11" s="15">
        <f t="shared" si="1"/>
        <v>0</v>
      </c>
    </row>
    <row r="12" spans="1:10" ht="16.5" thickBot="1">
      <c r="A12" s="9">
        <v>9</v>
      </c>
      <c r="B12" s="10" t="s">
        <v>0</v>
      </c>
      <c r="C12" s="11" t="s">
        <v>9</v>
      </c>
      <c r="D12" s="12">
        <v>1200</v>
      </c>
      <c r="E12" s="12">
        <f t="shared" si="2"/>
        <v>1320</v>
      </c>
      <c r="F12" s="12"/>
      <c r="G12" s="14"/>
      <c r="H12" s="15">
        <f t="shared" si="0"/>
        <v>0</v>
      </c>
      <c r="I12" s="16"/>
      <c r="J12" s="15">
        <f t="shared" si="1"/>
        <v>0</v>
      </c>
    </row>
    <row r="13" spans="1:10" ht="16.5" thickBot="1">
      <c r="A13" s="9">
        <v>10</v>
      </c>
      <c r="B13" s="10" t="s">
        <v>18</v>
      </c>
      <c r="C13" s="11" t="s">
        <v>9</v>
      </c>
      <c r="D13" s="12">
        <v>100</v>
      </c>
      <c r="E13" s="12">
        <f t="shared" si="2"/>
        <v>110.00000000000001</v>
      </c>
      <c r="F13" s="12"/>
      <c r="G13" s="14"/>
      <c r="H13" s="15">
        <f t="shared" si="0"/>
        <v>0</v>
      </c>
      <c r="I13" s="16"/>
      <c r="J13" s="15">
        <f t="shared" si="1"/>
        <v>0</v>
      </c>
    </row>
    <row r="14" spans="1:10" ht="16.5" thickBot="1">
      <c r="A14" s="9">
        <v>11</v>
      </c>
      <c r="B14" s="10" t="s">
        <v>11</v>
      </c>
      <c r="C14" s="11" t="s">
        <v>9</v>
      </c>
      <c r="D14" s="12">
        <v>20</v>
      </c>
      <c r="E14" s="12">
        <f t="shared" si="2"/>
        <v>22</v>
      </c>
      <c r="F14" s="12"/>
      <c r="G14" s="14"/>
      <c r="H14" s="15">
        <f t="shared" si="0"/>
        <v>0</v>
      </c>
      <c r="I14" s="16"/>
      <c r="J14" s="15">
        <f t="shared" si="1"/>
        <v>0</v>
      </c>
    </row>
    <row r="15" spans="1:10" ht="16.5" thickBot="1">
      <c r="A15" s="9">
        <v>12</v>
      </c>
      <c r="B15" s="10" t="s">
        <v>7</v>
      </c>
      <c r="C15" s="11" t="s">
        <v>9</v>
      </c>
      <c r="D15" s="12">
        <v>800</v>
      </c>
      <c r="E15" s="12">
        <f t="shared" si="2"/>
        <v>880.0000000000001</v>
      </c>
      <c r="F15" s="12"/>
      <c r="G15" s="14"/>
      <c r="H15" s="15">
        <f t="shared" si="0"/>
        <v>0</v>
      </c>
      <c r="I15" s="16"/>
      <c r="J15" s="15">
        <f t="shared" si="1"/>
        <v>0</v>
      </c>
    </row>
    <row r="16" spans="1:10" ht="16.5" thickBot="1">
      <c r="A16" s="9">
        <v>13</v>
      </c>
      <c r="B16" s="10" t="s">
        <v>12</v>
      </c>
      <c r="C16" s="11" t="s">
        <v>9</v>
      </c>
      <c r="D16" s="12">
        <v>200</v>
      </c>
      <c r="E16" s="12">
        <f t="shared" si="2"/>
        <v>220.00000000000003</v>
      </c>
      <c r="F16" s="12"/>
      <c r="G16" s="14"/>
      <c r="H16" s="15">
        <f t="shared" si="0"/>
        <v>0</v>
      </c>
      <c r="I16" s="16"/>
      <c r="J16" s="15">
        <f t="shared" si="1"/>
        <v>0</v>
      </c>
    </row>
    <row r="17" spans="1:10" ht="16.5" thickBot="1">
      <c r="A17" s="9">
        <v>14</v>
      </c>
      <c r="B17" s="10" t="s">
        <v>13</v>
      </c>
      <c r="C17" s="11" t="s">
        <v>9</v>
      </c>
      <c r="D17" s="12">
        <v>400</v>
      </c>
      <c r="E17" s="12">
        <f t="shared" si="2"/>
        <v>440.00000000000006</v>
      </c>
      <c r="F17" s="12"/>
      <c r="G17" s="14"/>
      <c r="H17" s="15">
        <f t="shared" si="0"/>
        <v>0</v>
      </c>
      <c r="I17" s="16"/>
      <c r="J17" s="15">
        <f t="shared" si="1"/>
        <v>0</v>
      </c>
    </row>
    <row r="18" spans="1:10" ht="16.5" thickBot="1">
      <c r="A18" s="9">
        <v>15</v>
      </c>
      <c r="B18" s="13" t="s">
        <v>24</v>
      </c>
      <c r="C18" s="11" t="s">
        <v>9</v>
      </c>
      <c r="D18" s="12">
        <v>50</v>
      </c>
      <c r="E18" s="12">
        <f t="shared" si="2"/>
        <v>55.00000000000001</v>
      </c>
      <c r="F18" s="12"/>
      <c r="G18" s="14"/>
      <c r="H18" s="15">
        <f t="shared" si="0"/>
        <v>0</v>
      </c>
      <c r="I18" s="16"/>
      <c r="J18" s="15">
        <f t="shared" si="1"/>
        <v>0</v>
      </c>
    </row>
    <row r="19" spans="1:10" ht="16.5" thickBot="1">
      <c r="A19" s="9">
        <v>16</v>
      </c>
      <c r="B19" s="13" t="s">
        <v>25</v>
      </c>
      <c r="C19" s="11" t="s">
        <v>9</v>
      </c>
      <c r="D19" s="12">
        <v>500</v>
      </c>
      <c r="E19" s="12">
        <f t="shared" si="2"/>
        <v>550</v>
      </c>
      <c r="F19" s="12"/>
      <c r="G19" s="14"/>
      <c r="H19" s="15">
        <f t="shared" si="0"/>
        <v>0</v>
      </c>
      <c r="I19" s="16"/>
      <c r="J19" s="15">
        <f t="shared" si="1"/>
        <v>0</v>
      </c>
    </row>
    <row r="20" spans="4:10" ht="16.5" thickBot="1">
      <c r="D20" s="3"/>
      <c r="E20" s="3"/>
      <c r="F20" s="3"/>
      <c r="G20" s="5" t="s">
        <v>6</v>
      </c>
      <c r="H20" s="17">
        <f>SUM(H4:H19)</f>
        <v>0</v>
      </c>
      <c r="J20" s="17">
        <f>SUM(J4:J19)</f>
        <v>0</v>
      </c>
    </row>
    <row r="23" spans="1:10" ht="15.75" customHeight="1">
      <c r="A23" s="18" t="s">
        <v>15</v>
      </c>
      <c r="B23" s="18"/>
      <c r="C23" s="18"/>
      <c r="D23" s="18"/>
      <c r="E23" s="18"/>
      <c r="F23" s="18"/>
      <c r="G23" s="18"/>
      <c r="H23" s="18"/>
      <c r="I23" s="18"/>
      <c r="J23"/>
    </row>
    <row r="24" spans="1:10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/>
    </row>
  </sheetData>
  <sheetProtection/>
  <mergeCells count="1">
    <mergeCell ref="A23:I24"/>
  </mergeCells>
  <printOptions/>
  <pageMargins left="1.0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Anja Grzunov</cp:lastModifiedBy>
  <cp:lastPrinted>2015-12-23T09:18:05Z</cp:lastPrinted>
  <dcterms:created xsi:type="dcterms:W3CDTF">2015-10-15T11:45:25Z</dcterms:created>
  <dcterms:modified xsi:type="dcterms:W3CDTF">2022-09-13T11:00:52Z</dcterms:modified>
  <cp:category/>
  <cp:version/>
  <cp:contentType/>
  <cp:contentStatus/>
</cp:coreProperties>
</file>