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8745" activeTab="0"/>
  </bookViews>
  <sheets>
    <sheet name="Suhomsnati proizvodi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<sst xmlns="http://schemas.openxmlformats.org/spreadsheetml/2006/main" count="35" uniqueCount="24">
  <si>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 - zimska salama</t>
  </si>
  <si>
    <t>R. br.</t>
  </si>
  <si>
    <t>Naziv</t>
  </si>
  <si>
    <t>Jed. mjere</t>
  </si>
  <si>
    <t>Jed.cijena bez PDV-a</t>
  </si>
  <si>
    <t>Ukupno bez PDV-a</t>
  </si>
  <si>
    <t>Ukupan iznos:</t>
  </si>
  <si>
    <t xml:space="preserve"> - meso suho - panceta</t>
  </si>
  <si>
    <t xml:space="preserve"> - kobasice kranjske 2 para </t>
  </si>
  <si>
    <t xml:space="preserve"> - buđola</t>
  </si>
  <si>
    <t xml:space="preserve"> - tirolska salama</t>
  </si>
  <si>
    <t xml:space="preserve"> - šunka u crijevu</t>
  </si>
  <si>
    <t>kg</t>
  </si>
  <si>
    <t xml:space="preserve"> - pršut bez kosti</t>
  </si>
  <si>
    <t>Stopa PDV-a (%)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</si>
  <si>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</si>
  <si>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</si>
  <si>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 xml:space="preserve"> - tost pureća šunka</t>
  </si>
  <si>
    <t>Ukupno s PDV-om</t>
  </si>
  <si>
    <t xml:space="preserve">6. GRUPA: SUHOMESNATI PROIZVODI </t>
  </si>
  <si>
    <t xml:space="preserve"> - hrenovke pileće /pureće. </t>
  </si>
  <si>
    <t xml:space="preserve"> - pureća /pileća salama</t>
  </si>
  <si>
    <t xml:space="preserve"> - pašteta jetrena od min 800 g - 1 kg.</t>
  </si>
  <si>
    <t>Proizvođač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</si>
</sst>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quotePrefix="1">
      <alignment/>
    </xf>
    <xf numFmtId="164" fontId="4" fillId="0" borderId="11" xfId="0" applyNumberFormat="1" applyFont="1" applyFill="1" applyBorder="1" applyAlignment="1">
      <alignment horizontal="center"/>
    </xf>
    <xf numFmtId="39" fontId="4" fillId="0" borderId="11" xfId="59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39" fontId="4" fillId="0" borderId="10" xfId="59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9" fontId="4" fillId="0" borderId="11" xfId="59" applyNumberFormat="1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2" max="2" width="26.00390625" style="0" bestFit="1" customWidth="1"/>
    <col min="4" max="4" width="13.00390625" style="0" hidden="1" customWidth="1"/>
    <col min="5" max="6" width="13.00390625" style="0" customWidth="1"/>
    <col min="7" max="7" width="16.421875" style="0" customWidth="1"/>
    <col min="8" max="8" width="15.8515625" style="0" bestFit="1" customWidth="1"/>
    <col min="10" max="10" width="15.8515625" style="0" bestFit="1" customWidth="1"/>
  </cols>
  <sheetData>
    <row r="1" spans="1:6" ht="15.75">
      <c r="A1" s="1" t="s">
        <v>19</v>
      </c>
      <c r="B1" s="1"/>
      <c r="C1" s="1"/>
      <c r="D1" s="2"/>
      <c r="E1" s="2"/>
      <c r="F1" s="2"/>
    </row>
    <row r="2" spans="4:6" ht="13.5" thickBot="1">
      <c r="D2" s="3"/>
      <c r="E2" s="3"/>
      <c r="F2" s="3"/>
    </row>
    <row r="3" spans="1:10" ht="48" thickBot="1">
      <c r="A3" s="6" t="s">
        <v>1</v>
      </c>
      <c r="B3" s="7" t="s">
        <v>2</v>
      </c>
      <c r="C3" s="6" t="s">
        <v>3</v>
      </c>
      <c r="D3" s="8" t="s">
        <v>16</v>
      </c>
      <c r="E3" s="8" t="s">
        <v>16</v>
      </c>
      <c r="F3" s="8" t="s">
        <v>23</v>
      </c>
      <c r="G3" s="6" t="s">
        <v>4</v>
      </c>
      <c r="H3" s="6" t="s">
        <v>5</v>
      </c>
      <c r="I3" s="8" t="s">
        <v>14</v>
      </c>
      <c r="J3" s="6" t="s">
        <v>18</v>
      </c>
    </row>
    <row r="4" spans="1:10" ht="16.5" thickBot="1">
      <c r="A4" s="9">
        <v>1</v>
      </c>
      <c r="B4" s="10" t="s">
        <v>8</v>
      </c>
      <c r="C4" s="11" t="s">
        <v>12</v>
      </c>
      <c r="D4" s="12">
        <v>2600</v>
      </c>
      <c r="E4" s="12">
        <f>D4*1.1</f>
        <v>2860.0000000000005</v>
      </c>
      <c r="F4" s="12"/>
      <c r="G4" s="15"/>
      <c r="H4" s="16">
        <f>D4*G4</f>
        <v>0</v>
      </c>
      <c r="I4" s="18"/>
      <c r="J4" s="16">
        <f>H4+(H4*I4)</f>
        <v>0</v>
      </c>
    </row>
    <row r="5" spans="1:10" ht="16.5" thickBot="1">
      <c r="A5" s="9">
        <v>2</v>
      </c>
      <c r="B5" s="10" t="s">
        <v>20</v>
      </c>
      <c r="C5" s="11" t="s">
        <v>12</v>
      </c>
      <c r="D5" s="12">
        <v>500</v>
      </c>
      <c r="E5" s="12">
        <f aca="true" t="shared" si="0" ref="E5:E14">D5*1.1</f>
        <v>550</v>
      </c>
      <c r="F5" s="12"/>
      <c r="G5" s="15"/>
      <c r="H5" s="16">
        <f aca="true" t="shared" si="1" ref="H5:H14">D5*G5</f>
        <v>0</v>
      </c>
      <c r="I5" s="18"/>
      <c r="J5" s="16">
        <f aca="true" t="shared" si="2" ref="J5:J14">H5+(H5*I5)</f>
        <v>0</v>
      </c>
    </row>
    <row r="6" spans="1:10" ht="16.5" thickBot="1">
      <c r="A6" s="9">
        <v>3</v>
      </c>
      <c r="B6" s="10" t="s">
        <v>13</v>
      </c>
      <c r="C6" s="11" t="s">
        <v>12</v>
      </c>
      <c r="D6" s="12">
        <v>5</v>
      </c>
      <c r="E6" s="12">
        <f t="shared" si="0"/>
        <v>5.5</v>
      </c>
      <c r="F6" s="12"/>
      <c r="G6" s="15"/>
      <c r="H6" s="16">
        <f t="shared" si="1"/>
        <v>0</v>
      </c>
      <c r="I6" s="18"/>
      <c r="J6" s="16">
        <f t="shared" si="2"/>
        <v>0</v>
      </c>
    </row>
    <row r="7" spans="1:10" ht="16.5" thickBot="1">
      <c r="A7" s="9">
        <v>4</v>
      </c>
      <c r="B7" s="10" t="s">
        <v>7</v>
      </c>
      <c r="C7" s="11" t="s">
        <v>12</v>
      </c>
      <c r="D7" s="12">
        <v>300</v>
      </c>
      <c r="E7" s="12">
        <f t="shared" si="0"/>
        <v>330</v>
      </c>
      <c r="F7" s="12"/>
      <c r="G7" s="15"/>
      <c r="H7" s="16">
        <f t="shared" si="1"/>
        <v>0</v>
      </c>
      <c r="I7" s="18"/>
      <c r="J7" s="16">
        <f t="shared" si="2"/>
        <v>0</v>
      </c>
    </row>
    <row r="8" spans="1:10" s="3" customFormat="1" ht="16.5" thickBot="1">
      <c r="A8" s="20">
        <v>5</v>
      </c>
      <c r="B8" s="21" t="s">
        <v>10</v>
      </c>
      <c r="C8" s="14" t="s">
        <v>12</v>
      </c>
      <c r="D8" s="12">
        <v>900</v>
      </c>
      <c r="E8" s="12">
        <v>1100</v>
      </c>
      <c r="F8" s="12"/>
      <c r="G8" s="22"/>
      <c r="H8" s="23">
        <f t="shared" si="1"/>
        <v>0</v>
      </c>
      <c r="I8" s="24"/>
      <c r="J8" s="23">
        <f t="shared" si="2"/>
        <v>0</v>
      </c>
    </row>
    <row r="9" spans="1:10" s="3" customFormat="1" ht="16.5" thickBot="1">
      <c r="A9" s="20">
        <v>6</v>
      </c>
      <c r="B9" s="21" t="s">
        <v>21</v>
      </c>
      <c r="C9" s="14" t="s">
        <v>12</v>
      </c>
      <c r="D9" s="12">
        <v>400</v>
      </c>
      <c r="E9" s="12">
        <v>700</v>
      </c>
      <c r="F9" s="12"/>
      <c r="G9" s="22"/>
      <c r="H9" s="23">
        <f t="shared" si="1"/>
        <v>0</v>
      </c>
      <c r="I9" s="24"/>
      <c r="J9" s="23">
        <f t="shared" si="2"/>
        <v>0</v>
      </c>
    </row>
    <row r="10" spans="1:10" ht="16.5" thickBot="1">
      <c r="A10" s="9">
        <v>7</v>
      </c>
      <c r="B10" s="10" t="s">
        <v>9</v>
      </c>
      <c r="C10" s="11" t="s">
        <v>12</v>
      </c>
      <c r="D10" s="12">
        <v>5</v>
      </c>
      <c r="E10" s="12">
        <f t="shared" si="0"/>
        <v>5.5</v>
      </c>
      <c r="F10" s="12"/>
      <c r="G10" s="15"/>
      <c r="H10" s="16">
        <f t="shared" si="1"/>
        <v>0</v>
      </c>
      <c r="I10" s="18"/>
      <c r="J10" s="16">
        <f t="shared" si="2"/>
        <v>0</v>
      </c>
    </row>
    <row r="11" spans="1:10" ht="16.5" thickBot="1">
      <c r="A11" s="9">
        <v>8</v>
      </c>
      <c r="B11" s="10" t="s">
        <v>0</v>
      </c>
      <c r="C11" s="11" t="s">
        <v>12</v>
      </c>
      <c r="D11" s="12">
        <v>15</v>
      </c>
      <c r="E11" s="12">
        <f t="shared" si="0"/>
        <v>16.5</v>
      </c>
      <c r="F11" s="12"/>
      <c r="G11" s="15"/>
      <c r="H11" s="16">
        <f t="shared" si="1"/>
        <v>0</v>
      </c>
      <c r="I11" s="18"/>
      <c r="J11" s="16">
        <f t="shared" si="2"/>
        <v>0</v>
      </c>
    </row>
    <row r="12" spans="1:10" ht="32.25" thickBot="1">
      <c r="A12" s="9">
        <v>9</v>
      </c>
      <c r="B12" s="19" t="s">
        <v>22</v>
      </c>
      <c r="C12" s="11" t="s">
        <v>12</v>
      </c>
      <c r="D12" s="12">
        <v>700</v>
      </c>
      <c r="E12" s="12">
        <f t="shared" si="0"/>
        <v>770.0000000000001</v>
      </c>
      <c r="F12" s="12"/>
      <c r="G12" s="15"/>
      <c r="H12" s="16">
        <f t="shared" si="1"/>
        <v>0</v>
      </c>
      <c r="I12" s="18"/>
      <c r="J12" s="16">
        <f t="shared" si="2"/>
        <v>0</v>
      </c>
    </row>
    <row r="13" spans="1:10" ht="16.5" thickBot="1">
      <c r="A13" s="9">
        <v>10</v>
      </c>
      <c r="B13" s="10" t="s">
        <v>11</v>
      </c>
      <c r="C13" s="11" t="s">
        <v>12</v>
      </c>
      <c r="D13" s="12">
        <v>1200</v>
      </c>
      <c r="E13" s="12">
        <f t="shared" si="0"/>
        <v>1320</v>
      </c>
      <c r="F13" s="12"/>
      <c r="G13" s="15"/>
      <c r="H13" s="16">
        <f t="shared" si="1"/>
        <v>0</v>
      </c>
      <c r="I13" s="18"/>
      <c r="J13" s="16">
        <f t="shared" si="2"/>
        <v>0</v>
      </c>
    </row>
    <row r="14" spans="1:10" ht="16.5" thickBot="1">
      <c r="A14" s="9">
        <v>11</v>
      </c>
      <c r="B14" s="13" t="s">
        <v>17</v>
      </c>
      <c r="C14" s="14" t="s">
        <v>12</v>
      </c>
      <c r="D14" s="12">
        <v>400</v>
      </c>
      <c r="E14" s="12">
        <f t="shared" si="0"/>
        <v>440.00000000000006</v>
      </c>
      <c r="F14" s="12"/>
      <c r="G14" s="15"/>
      <c r="H14" s="16">
        <f t="shared" si="1"/>
        <v>0</v>
      </c>
      <c r="I14" s="18"/>
      <c r="J14" s="16">
        <f t="shared" si="2"/>
        <v>0</v>
      </c>
    </row>
    <row r="15" spans="4:10" ht="16.5" thickBot="1">
      <c r="D15" s="3"/>
      <c r="E15" s="3"/>
      <c r="F15" s="3"/>
      <c r="G15" s="4" t="s">
        <v>6</v>
      </c>
      <c r="H15" s="17">
        <f>SUM(H4:H14)</f>
        <v>0</v>
      </c>
      <c r="I15" s="5"/>
      <c r="J15" s="17">
        <f>SUM(J4:J14)</f>
        <v>0</v>
      </c>
    </row>
    <row r="18" spans="1:9" ht="12.75">
      <c r="A18" s="25" t="s">
        <v>15</v>
      </c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</sheetData>
  <sheetProtection/>
  <mergeCells count="1">
    <mergeCell ref="A18:I19"/>
  </mergeCells>
  <printOptions/>
  <pageMargins left="1.13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Anja Grzunov</cp:lastModifiedBy>
  <cp:lastPrinted>2015-12-23T09:16:00Z</cp:lastPrinted>
  <dcterms:created xsi:type="dcterms:W3CDTF">2015-10-15T11:45:25Z</dcterms:created>
  <dcterms:modified xsi:type="dcterms:W3CDTF">2022-09-13T11:00:34Z</dcterms:modified>
  <cp:category/>
  <cp:version/>
  <cp:contentType/>
  <cp:contentStatus/>
</cp:coreProperties>
</file>